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IPTC\16 - Upload Site IPTC\Indicadores\"/>
    </mc:Choice>
  </mc:AlternateContent>
  <bookViews>
    <workbookView xWindow="0" yWindow="0" windowWidth="20490" windowHeight="7455"/>
  </bookViews>
  <sheets>
    <sheet name="2025" sheetId="44" r:id="rId1"/>
  </sheets>
  <calcPr calcId="152511"/>
</workbook>
</file>

<file path=xl/calcChain.xml><?xml version="1.0" encoding="utf-8"?>
<calcChain xmlns="http://schemas.openxmlformats.org/spreadsheetml/2006/main">
  <c r="D8" i="44" l="1"/>
  <c r="D7" i="44"/>
  <c r="D17" i="44"/>
  <c r="D10" i="44"/>
  <c r="D11" i="44"/>
  <c r="D12" i="44"/>
  <c r="D14" i="44"/>
  <c r="D9" i="44"/>
  <c r="D16" i="44"/>
  <c r="D15" i="44"/>
  <c r="D13" i="44"/>
</calcChain>
</file>

<file path=xl/sharedStrings.xml><?xml version="1.0" encoding="utf-8"?>
<sst xmlns="http://schemas.openxmlformats.org/spreadsheetml/2006/main" count="29" uniqueCount="29">
  <si>
    <t>VEÍCULO</t>
  </si>
  <si>
    <t>CAPACIDADE (Kg)</t>
  </si>
  <si>
    <t>R$/HORA</t>
  </si>
  <si>
    <t>Caminhão médio toco</t>
  </si>
  <si>
    <t>Cálculo para imobilização do veículo</t>
  </si>
  <si>
    <t>CHP = custo da hora parada</t>
  </si>
  <si>
    <t>CFM = custo fixo mensal do veículo utilizado</t>
  </si>
  <si>
    <t>Fonte: Novo Manual Tarifário - NTC / FIPE</t>
  </si>
  <si>
    <t>Sprinter</t>
  </si>
  <si>
    <t>CUSTO FIXO</t>
  </si>
  <si>
    <t xml:space="preserve">Horas mensais efetivamente trabalhadas </t>
  </si>
  <si>
    <t>Valores e parâmetros referenciais</t>
  </si>
  <si>
    <t>Fiorino</t>
  </si>
  <si>
    <t>Kombi</t>
  </si>
  <si>
    <t>Cavalo Mecânico</t>
  </si>
  <si>
    <t>Semi-reboque 3 eixos</t>
  </si>
  <si>
    <t>Conjunto: cavalo mecânico + semi-reboque 3 eixos</t>
  </si>
  <si>
    <t>Despesas Administrativas</t>
  </si>
  <si>
    <t>H = horas trabalhadas por mês pelo veículo</t>
  </si>
  <si>
    <t>DAT = Despesas Administrativas</t>
  </si>
  <si>
    <t>Caminhão 3/4</t>
  </si>
  <si>
    <t>CHP = (CFM/H) / (1-DAT)</t>
  </si>
  <si>
    <r>
      <t>Obs 1:</t>
    </r>
    <r>
      <rPr>
        <b/>
        <sz val="11"/>
        <rFont val="Calibri"/>
        <family val="2"/>
      </rPr>
      <t xml:space="preserve"> caso o veículo fique parado por mais de um dia, a quantidade de horas paradas não serão 24 horas e sim a quantidade diária média trabalhada pelo veículo, considerando-se a obs 2.</t>
    </r>
  </si>
  <si>
    <r>
      <t>Obs 2:</t>
    </r>
    <r>
      <rPr>
        <b/>
        <sz val="11"/>
        <rFont val="Calibri"/>
        <family val="2"/>
      </rPr>
      <t xml:space="preserve"> para cálculo da quantidade de hora parada, desconsidera-se o tempo que a carga demoraria para ser descarregada. Exemplo: caso a carga fosse descarregada, levaria 2 horas. Assim, começa-se a contar como hora parada após essas duas horas.</t>
    </r>
  </si>
  <si>
    <t>-</t>
  </si>
  <si>
    <t>VUC</t>
  </si>
  <si>
    <t>Iveco Dailly</t>
  </si>
  <si>
    <t>Caminhão médio truck 3 eixos</t>
  </si>
  <si>
    <t>CUSTO DA HORA PARADA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</si>
</sst>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77777"/>
        <bgColor indexed="64"/>
      </patternFill>
    </fill>
    <fill>
      <patternFill patternType="gray125">
        <fgColor theme="0" tint="-0.24994659260841701"/>
        <bgColor indexed="65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8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/>
    <xf numFmtId="43" fontId="1" fillId="2" borderId="0" xfId="0" applyNumberFormat="1" applyFont="1" applyFill="1" applyAlignment="1">
      <alignment vertical="center" wrapText="1"/>
    </xf>
    <xf numFmtId="10" fontId="6" fillId="3" borderId="1" xfId="2" applyNumberFormat="1" applyFont="1" applyFill="1" applyBorder="1" applyAlignment="1">
      <alignment horizontal="center" vertical="center" wrapText="1" shrinkToFit="1"/>
    </xf>
    <xf numFmtId="0" fontId="7" fillId="4" borderId="2" xfId="1" applyFont="1" applyFill="1" applyBorder="1" applyAlignment="1">
      <alignment horizontal="left" vertical="center"/>
    </xf>
    <xf numFmtId="3" fontId="7" fillId="4" borderId="3" xfId="3" applyNumberFormat="1" applyFont="1" applyFill="1" applyBorder="1" applyAlignment="1">
      <alignment horizontal="center" vertical="center"/>
    </xf>
    <xf numFmtId="4" fontId="7" fillId="4" borderId="3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9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2" fontId="9" fillId="2" borderId="0" xfId="0" applyNumberFormat="1" applyFont="1" applyFill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44" fontId="1" fillId="2" borderId="0" xfId="6" applyFont="1" applyFill="1" applyAlignment="1">
      <alignment vertical="center" wrapText="1"/>
    </xf>
    <xf numFmtId="9" fontId="1" fillId="2" borderId="0" xfId="7" applyNumberFormat="1" applyFont="1" applyFill="1" applyAlignment="1">
      <alignment vertical="center" wrapText="1"/>
    </xf>
    <xf numFmtId="10" fontId="6" fillId="3" borderId="4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8">
    <cellStyle name="Moeda" xfId="6" builtinId="4"/>
    <cellStyle name="Normal" xfId="0" builtinId="0"/>
    <cellStyle name="Normal 2" xfId="1"/>
    <cellStyle name="Porcentagem" xfId="7" builtinId="5"/>
    <cellStyle name="Porcentagem 2" xfId="2"/>
    <cellStyle name="Porcentagem 2 2" xfId="3"/>
    <cellStyle name="Porcentagem 3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1847375</xdr:colOff>
      <xdr:row>0</xdr:row>
      <xdr:rowOff>145463</xdr:rowOff>
    </xdr:from>
    <xdr:to>
      <xdr:col>2</xdr:col>
      <xdr:colOff>266700</xdr:colOff>
      <xdr:row>3</xdr:row>
      <xdr:rowOff>79251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375" y="145463"/>
          <a:ext cx="2534125" cy="41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1"/>
  <sheetViews>
    <sheetView tabSelected="1" zoomScaleNormal="100" workbookViewId="0">
      <selection activeCell="H10" sqref="H10"/>
    </sheetView>
  </sheetViews>
  <sheetFormatPr defaultColWidth="5.28515625" defaultRowHeight="12.75" x14ac:dyDescent="0.2"/>
  <cols>
    <col min="1" max="1" width="47.28515625" style="1" customWidth="1"/>
    <col min="2" max="2" width="14.42578125" style="1" customWidth="1"/>
    <col min="3" max="3" width="15.85546875" style="1" customWidth="1"/>
    <col min="4" max="4" width="15.28515625" style="1" customWidth="1"/>
    <col min="5" max="6" width="11.5703125" style="1" bestFit="1" customWidth="1"/>
    <col min="7" max="7" width="5.28515625" style="1"/>
    <col min="8" max="8" width="10.5703125" style="1" bestFit="1" customWidth="1"/>
    <col min="9" max="16384" width="5.28515625" style="1"/>
  </cols>
  <sheetData>
    <row r="4" spans="1:8" ht="13.5" thickBot="1" x14ac:dyDescent="0.25"/>
    <row r="5" spans="1:8" ht="24" customHeight="1" thickTop="1" thickBot="1" x14ac:dyDescent="0.25">
      <c r="A5" s="26" t="s">
        <v>28</v>
      </c>
      <c r="B5" s="26"/>
      <c r="C5" s="26"/>
      <c r="D5" s="26"/>
    </row>
    <row r="6" spans="1:8" ht="33" customHeight="1" thickTop="1" thickBot="1" x14ac:dyDescent="0.25">
      <c r="A6" s="8" t="s">
        <v>0</v>
      </c>
      <c r="B6" s="8" t="s">
        <v>1</v>
      </c>
      <c r="C6" s="8" t="s">
        <v>9</v>
      </c>
      <c r="D6" s="8" t="s">
        <v>2</v>
      </c>
    </row>
    <row r="7" spans="1:8" ht="19.5" customHeight="1" thickTop="1" thickBot="1" x14ac:dyDescent="0.25">
      <c r="A7" s="9" t="s">
        <v>13</v>
      </c>
      <c r="B7" s="10">
        <v>500</v>
      </c>
      <c r="C7" s="11">
        <v>8368.23</v>
      </c>
      <c r="D7" s="11">
        <f>(C7/$B$22)/(1-$B$23)</f>
        <v>43.584531249999991</v>
      </c>
    </row>
    <row r="8" spans="1:8" ht="19.5" customHeight="1" thickTop="1" thickBot="1" x14ac:dyDescent="0.25">
      <c r="A8" s="9" t="s">
        <v>12</v>
      </c>
      <c r="B8" s="10">
        <v>1000</v>
      </c>
      <c r="C8" s="11">
        <v>10784.39</v>
      </c>
      <c r="D8" s="11">
        <f>(C8/$B$22)/(1-$B$23)</f>
        <v>56.168697916666666</v>
      </c>
    </row>
    <row r="9" spans="1:8" ht="19.5" customHeight="1" thickTop="1" thickBot="1" x14ac:dyDescent="0.25">
      <c r="A9" s="9" t="s">
        <v>25</v>
      </c>
      <c r="B9" s="10">
        <v>4000</v>
      </c>
      <c r="C9" s="11">
        <v>10977.62</v>
      </c>
      <c r="D9" s="11">
        <f t="shared" ref="D9:D16" si="0">(C9/$B$22)/(1-$B$23)</f>
        <v>57.175104166666671</v>
      </c>
    </row>
    <row r="10" spans="1:8" ht="19.5" customHeight="1" thickTop="1" thickBot="1" x14ac:dyDescent="0.25">
      <c r="A10" s="9" t="s">
        <v>26</v>
      </c>
      <c r="B10" s="10">
        <v>3500</v>
      </c>
      <c r="C10" s="11">
        <v>12256.99</v>
      </c>
      <c r="D10" s="11">
        <f t="shared" si="0"/>
        <v>63.838489583333327</v>
      </c>
    </row>
    <row r="11" spans="1:8" ht="19.5" customHeight="1" thickTop="1" thickBot="1" x14ac:dyDescent="0.25">
      <c r="A11" s="9" t="s">
        <v>8</v>
      </c>
      <c r="B11" s="10">
        <v>1500</v>
      </c>
      <c r="C11" s="11">
        <v>12910.86</v>
      </c>
      <c r="D11" s="11">
        <f t="shared" si="0"/>
        <v>67.244062499999998</v>
      </c>
    </row>
    <row r="12" spans="1:8" ht="19.5" customHeight="1" thickTop="1" thickBot="1" x14ac:dyDescent="0.25">
      <c r="A12" s="9" t="s">
        <v>20</v>
      </c>
      <c r="B12" s="10">
        <v>3500</v>
      </c>
      <c r="C12" s="11">
        <v>17763</v>
      </c>
      <c r="D12" s="11">
        <f t="shared" si="0"/>
        <v>92.515625</v>
      </c>
    </row>
    <row r="13" spans="1:8" ht="19.5" customHeight="1" thickTop="1" thickBot="1" x14ac:dyDescent="0.25">
      <c r="A13" s="9" t="s">
        <v>3</v>
      </c>
      <c r="B13" s="10">
        <v>6000</v>
      </c>
      <c r="C13" s="11">
        <v>16788.150000000001</v>
      </c>
      <c r="D13" s="11">
        <f t="shared" si="0"/>
        <v>87.438281250000003</v>
      </c>
    </row>
    <row r="14" spans="1:8" ht="19.5" customHeight="1" thickTop="1" thickBot="1" x14ac:dyDescent="0.25">
      <c r="A14" s="9" t="s">
        <v>27</v>
      </c>
      <c r="B14" s="10">
        <v>12000</v>
      </c>
      <c r="C14" s="11">
        <v>17401.18</v>
      </c>
      <c r="D14" s="11">
        <f t="shared" si="0"/>
        <v>90.631145833333335</v>
      </c>
      <c r="E14" s="24"/>
      <c r="F14" s="24"/>
      <c r="H14" s="25"/>
    </row>
    <row r="15" spans="1:8" ht="19.5" customHeight="1" thickTop="1" thickBot="1" x14ac:dyDescent="0.25">
      <c r="A15" s="9" t="s">
        <v>16</v>
      </c>
      <c r="B15" s="10">
        <v>25000</v>
      </c>
      <c r="C15" s="11">
        <v>41700.17</v>
      </c>
      <c r="D15" s="11">
        <f t="shared" si="0"/>
        <v>217.18838541666665</v>
      </c>
      <c r="F15" s="7"/>
    </row>
    <row r="16" spans="1:8" ht="19.5" customHeight="1" thickTop="1" thickBot="1" x14ac:dyDescent="0.25">
      <c r="A16" s="9" t="s">
        <v>14</v>
      </c>
      <c r="B16" s="10" t="s">
        <v>24</v>
      </c>
      <c r="C16" s="11">
        <v>35513.4</v>
      </c>
      <c r="D16" s="11">
        <f t="shared" si="0"/>
        <v>184.96562499999999</v>
      </c>
      <c r="F16" s="7"/>
    </row>
    <row r="17" spans="1:4" ht="19.5" customHeight="1" thickTop="1" thickBot="1" x14ac:dyDescent="0.25">
      <c r="A17" s="9" t="s">
        <v>15</v>
      </c>
      <c r="B17" s="10">
        <v>25000</v>
      </c>
      <c r="C17" s="11">
        <v>6186.77</v>
      </c>
      <c r="D17" s="11">
        <f>(C17/$B$22)/(1-$B$23)</f>
        <v>32.222760416666667</v>
      </c>
    </row>
    <row r="18" spans="1:4" ht="13.5" thickTop="1" x14ac:dyDescent="0.2">
      <c r="A18" s="2"/>
      <c r="B18" s="3"/>
      <c r="C18" s="4"/>
      <c r="D18" s="5"/>
    </row>
    <row r="19" spans="1:4" x14ac:dyDescent="0.2">
      <c r="A19" s="2"/>
      <c r="B19" s="3"/>
      <c r="C19" s="4"/>
      <c r="D19" s="5"/>
    </row>
    <row r="20" spans="1:4" x14ac:dyDescent="0.2">
      <c r="A20" s="2"/>
      <c r="B20" s="3"/>
      <c r="C20" s="4"/>
      <c r="D20" s="5"/>
    </row>
    <row r="21" spans="1:4" ht="15" x14ac:dyDescent="0.2">
      <c r="A21" s="12"/>
      <c r="B21" s="13"/>
      <c r="C21" s="14"/>
      <c r="D21" s="15"/>
    </row>
    <row r="22" spans="1:4" ht="12.75" customHeight="1" x14ac:dyDescent="0.2">
      <c r="A22" s="16" t="s">
        <v>10</v>
      </c>
      <c r="B22" s="17">
        <v>240</v>
      </c>
      <c r="C22" s="16"/>
      <c r="D22" s="18"/>
    </row>
    <row r="23" spans="1:4" ht="12.75" customHeight="1" x14ac:dyDescent="0.2">
      <c r="A23" s="16" t="s">
        <v>17</v>
      </c>
      <c r="B23" s="19">
        <v>0.2</v>
      </c>
      <c r="C23" s="16"/>
      <c r="D23" s="18"/>
    </row>
    <row r="24" spans="1:4" ht="15" x14ac:dyDescent="0.2">
      <c r="A24" s="18"/>
      <c r="B24" s="18"/>
      <c r="C24" s="18"/>
      <c r="D24" s="18"/>
    </row>
    <row r="25" spans="1:4" s="6" customFormat="1" ht="15" x14ac:dyDescent="0.25">
      <c r="A25" s="20" t="s">
        <v>4</v>
      </c>
      <c r="B25" s="21"/>
      <c r="C25" s="20"/>
      <c r="D25" s="22"/>
    </row>
    <row r="26" spans="1:4" s="6" customFormat="1" ht="15" x14ac:dyDescent="0.25">
      <c r="A26" s="20"/>
      <c r="B26" s="20"/>
      <c r="C26" s="20"/>
      <c r="D26" s="22"/>
    </row>
    <row r="27" spans="1:4" s="6" customFormat="1" ht="15" x14ac:dyDescent="0.25">
      <c r="A27" s="23" t="s">
        <v>21</v>
      </c>
      <c r="B27" s="23"/>
      <c r="C27" s="23"/>
      <c r="D27" s="22"/>
    </row>
    <row r="28" spans="1:4" s="6" customFormat="1" ht="15" x14ac:dyDescent="0.25">
      <c r="A28" s="23"/>
      <c r="B28" s="23"/>
      <c r="C28" s="23"/>
      <c r="D28" s="22"/>
    </row>
    <row r="29" spans="1:4" s="6" customFormat="1" ht="15" x14ac:dyDescent="0.25">
      <c r="A29" s="22" t="s">
        <v>5</v>
      </c>
      <c r="B29" s="22"/>
      <c r="C29" s="22"/>
      <c r="D29" s="22"/>
    </row>
    <row r="30" spans="1:4" s="6" customFormat="1" ht="15" x14ac:dyDescent="0.25">
      <c r="A30" s="22" t="s">
        <v>6</v>
      </c>
      <c r="B30" s="22"/>
      <c r="C30" s="22"/>
      <c r="D30" s="22"/>
    </row>
    <row r="31" spans="1:4" ht="15" x14ac:dyDescent="0.25">
      <c r="A31" s="22" t="s">
        <v>18</v>
      </c>
      <c r="B31" s="22"/>
      <c r="C31" s="22"/>
      <c r="D31" s="18"/>
    </row>
    <row r="32" spans="1:4" ht="15" x14ac:dyDescent="0.25">
      <c r="A32" s="22" t="s">
        <v>19</v>
      </c>
      <c r="B32" s="22"/>
      <c r="C32" s="22"/>
      <c r="D32" s="18"/>
    </row>
    <row r="33" spans="1:4" ht="15" x14ac:dyDescent="0.25">
      <c r="A33" s="22"/>
      <c r="B33" s="22"/>
      <c r="C33" s="22"/>
      <c r="D33" s="18"/>
    </row>
    <row r="34" spans="1:4" ht="15" x14ac:dyDescent="0.2">
      <c r="A34" s="27" t="s">
        <v>11</v>
      </c>
      <c r="B34" s="27"/>
      <c r="C34" s="16"/>
      <c r="D34" s="19"/>
    </row>
    <row r="35" spans="1:4" ht="15" x14ac:dyDescent="0.2">
      <c r="A35" s="18"/>
      <c r="B35" s="18"/>
      <c r="C35" s="18"/>
      <c r="D35" s="18"/>
    </row>
    <row r="36" spans="1:4" ht="37.5" customHeight="1" x14ac:dyDescent="0.2">
      <c r="A36" s="28" t="s">
        <v>22</v>
      </c>
      <c r="B36" s="29"/>
      <c r="C36" s="29"/>
      <c r="D36" s="29"/>
    </row>
    <row r="37" spans="1:4" ht="15" x14ac:dyDescent="0.2">
      <c r="A37" s="18"/>
      <c r="B37" s="18"/>
      <c r="C37" s="18"/>
      <c r="D37" s="18"/>
    </row>
    <row r="38" spans="1:4" ht="52.5" customHeight="1" x14ac:dyDescent="0.2">
      <c r="A38" s="28" t="s">
        <v>23</v>
      </c>
      <c r="B38" s="29"/>
      <c r="C38" s="29"/>
      <c r="D38" s="29"/>
    </row>
    <row r="39" spans="1:4" ht="15" x14ac:dyDescent="0.2">
      <c r="A39" s="18"/>
      <c r="B39" s="18"/>
      <c r="C39" s="18"/>
      <c r="D39" s="18"/>
    </row>
    <row r="40" spans="1:4" ht="15" x14ac:dyDescent="0.25">
      <c r="A40" s="22" t="s">
        <v>7</v>
      </c>
      <c r="B40" s="18"/>
      <c r="C40" s="18"/>
      <c r="D40" s="18"/>
    </row>
    <row r="41" spans="1:4" ht="15" x14ac:dyDescent="0.2">
      <c r="A41" s="18"/>
      <c r="B41" s="18"/>
      <c r="C41" s="18"/>
      <c r="D41" s="18"/>
    </row>
  </sheetData>
  <mergeCells count="4">
    <mergeCell ref="A5:D5"/>
    <mergeCell ref="A34:B34"/>
    <mergeCell ref="A36:D36"/>
    <mergeCell ref="A38:D38"/>
  </mergeCells>
  <printOptions horizontalCentered="1"/>
  <pageMargins left="0.25" right="0.25" top="0.75" bottom="0.75" header="0.3" footer="0.3"/>
  <pageSetup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Raquel Serini</cp:lastModifiedBy>
  <cp:lastPrinted>2025-04-25T13:15:52Z</cp:lastPrinted>
  <dcterms:created xsi:type="dcterms:W3CDTF">2001-08-21T14:42:34Z</dcterms:created>
  <dcterms:modified xsi:type="dcterms:W3CDTF">2025-07-14T12:34:47Z</dcterms:modified>
</cp:coreProperties>
</file>